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10995" yWindow="495" windowWidth="20730" windowHeight="1176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F15" i="1"/>
  <c r="O21" i="1"/>
  <c r="N21" i="1"/>
  <c r="M15" i="1"/>
  <c r="N12" i="1"/>
  <c r="O12" i="1"/>
  <c r="N11" i="1"/>
  <c r="O11" i="1"/>
  <c r="N13" i="1"/>
  <c r="O13" i="1"/>
  <c r="N10" i="1"/>
  <c r="O10" i="1"/>
  <c r="N14" i="1"/>
  <c r="O14" i="1"/>
  <c r="N9" i="1"/>
  <c r="O9" i="1"/>
  <c r="N2" i="1"/>
  <c r="O2" i="1"/>
  <c r="N3" i="1"/>
  <c r="N15" i="1" s="1"/>
  <c r="O3" i="1"/>
  <c r="N4" i="1"/>
  <c r="O4" i="1"/>
  <c r="N5" i="1"/>
  <c r="O5" i="1"/>
  <c r="N6" i="1"/>
  <c r="O6" i="1"/>
  <c r="N7" i="1"/>
  <c r="O7" i="1"/>
  <c r="N8" i="1"/>
  <c r="O8" i="1"/>
  <c r="P15" i="1"/>
  <c r="O15" i="1"/>
</calcChain>
</file>

<file path=xl/sharedStrings.xml><?xml version="1.0" encoding="utf-8"?>
<sst xmlns="http://schemas.openxmlformats.org/spreadsheetml/2006/main" count="33" uniqueCount="29">
  <si>
    <t>MLS Number</t>
  </si>
  <si>
    <t>ST</t>
  </si>
  <si>
    <t>Address</t>
  </si>
  <si>
    <t>Community Description</t>
  </si>
  <si>
    <t>List Price</t>
  </si>
  <si>
    <t>Sold Price</t>
  </si>
  <si>
    <t>Sold Date</t>
  </si>
  <si>
    <t>Style</t>
  </si>
  <si>
    <t>Full Bath</t>
  </si>
  <si>
    <t>Half Bath</t>
  </si>
  <si>
    <t>Total Bedrooms</t>
  </si>
  <si>
    <t>Year Built</t>
  </si>
  <si>
    <t>List Price Per Square Foot</t>
  </si>
  <si>
    <t>Total Area Square Footage</t>
  </si>
  <si>
    <t>DOM</t>
  </si>
  <si>
    <t>Sold Price Per Square Foot</t>
  </si>
  <si>
    <t>S</t>
  </si>
  <si>
    <t>Average Price</t>
  </si>
  <si>
    <t>Listed Property</t>
  </si>
  <si>
    <t>Listed Price</t>
  </si>
  <si>
    <t>Input Offer Price</t>
  </si>
  <si>
    <t>Clayton</t>
  </si>
  <si>
    <t>Detached</t>
  </si>
  <si>
    <t>19252 68A Ave Surrey</t>
  </si>
  <si>
    <t>Listed Price Per Sq.Ft</t>
  </si>
  <si>
    <t>Offer Price Per Sq.Ft</t>
  </si>
  <si>
    <t>Notes</t>
  </si>
  <si>
    <t>R2715577</t>
  </si>
  <si>
    <t>R2740744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</si>
</sst>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D6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4" fontId="4" fillId="0" borderId="0" xfId="1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14" fontId="3" fillId="0" borderId="11" xfId="1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/>
    </xf>
    <xf numFmtId="166" fontId="4" fillId="0" borderId="16" xfId="1" applyNumberFormat="1" applyFont="1" applyFill="1" applyBorder="1" applyAlignment="1">
      <alignment horizontal="center"/>
    </xf>
    <xf numFmtId="14" fontId="4" fillId="0" borderId="16" xfId="1" applyNumberFormat="1" applyFont="1" applyFill="1" applyBorder="1" applyAlignment="1">
      <alignment horizontal="center"/>
    </xf>
    <xf numFmtId="166" fontId="4" fillId="0" borderId="16" xfId="0" applyNumberFormat="1" applyFont="1" applyBorder="1" applyAlignment="1">
      <alignment horizont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3" xfId="0" applyFont="1" applyBorder="1"/>
    <xf numFmtId="0" fontId="3" fillId="2" borderId="9" xfId="0" applyFont="1" applyFill="1" applyBorder="1" applyAlignment="1">
      <alignment horizontal="center"/>
    </xf>
    <xf numFmtId="165" fontId="3" fillId="2" borderId="9" xfId="1" applyNumberFormat="1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4" fontId="3" fillId="2" borderId="9" xfId="1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0" fontId="3" fillId="0" borderId="15" xfId="0" applyFont="1" applyBorder="1"/>
    <xf numFmtId="0" fontId="3" fillId="0" borderId="25" xfId="0" applyFont="1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 wrapText="1"/>
    </xf>
    <xf numFmtId="14" fontId="3" fillId="4" borderId="7" xfId="1" applyNumberFormat="1" applyFont="1" applyFill="1" applyBorder="1" applyAlignment="1">
      <alignment horizontal="center" wrapText="1"/>
    </xf>
    <xf numFmtId="164" fontId="3" fillId="4" borderId="2" xfId="0" applyNumberFormat="1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/>
    </xf>
    <xf numFmtId="0" fontId="3" fillId="0" borderId="14" xfId="0" applyFont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76D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oychukmortgages.c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244848</xdr:colOff>
      <xdr:row>21</xdr:row>
      <xdr:rowOff>258161</xdr:rowOff>
    </xdr:from>
    <xdr:to>
      <xdr:col>2</xdr:col>
      <xdr:colOff>35298</xdr:colOff>
      <xdr:row>25</xdr:row>
      <xdr:rowOff>188394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848" y="8348808"/>
          <a:ext cx="3241862" cy="1185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13" zoomScale="85" zoomScaleNormal="85" workbookViewId="0">
      <selection sqref="A1:XFD1"/>
    </sheetView>
  </sheetViews>
  <sheetFormatPr defaultColWidth="25.85546875" defaultRowHeight="24.95" customHeight="1" x14ac:dyDescent="0.3"/>
  <cols>
    <col min="1" max="13" width="25.85546875" style="1"/>
    <col min="14" max="14" width="28.85546875" style="1" customWidth="1"/>
    <col min="15" max="15" width="28.42578125" style="1" customWidth="1"/>
    <col min="16" max="16" width="25.85546875" style="1"/>
    <col min="17" max="17" width="68.28515625" style="14" customWidth="1"/>
    <col min="18" max="18" width="57.85546875" style="1" customWidth="1"/>
    <col min="19" max="16384" width="25.85546875" style="1"/>
  </cols>
  <sheetData>
    <row r="1" spans="1:17" ht="39.950000000000003" customHeight="1" thickBot="1" x14ac:dyDescent="0.35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13</v>
      </c>
      <c r="N1" s="31" t="s">
        <v>12</v>
      </c>
      <c r="O1" s="31" t="s">
        <v>15</v>
      </c>
      <c r="P1" s="31" t="s">
        <v>14</v>
      </c>
      <c r="Q1" s="32" t="s">
        <v>26</v>
      </c>
    </row>
    <row r="2" spans="1:17" ht="24.95" customHeight="1" x14ac:dyDescent="0.25">
      <c r="A2" s="33" t="s">
        <v>27</v>
      </c>
      <c r="B2" s="26" t="s">
        <v>16</v>
      </c>
      <c r="C2" s="26" t="s">
        <v>23</v>
      </c>
      <c r="D2" s="26" t="s">
        <v>21</v>
      </c>
      <c r="E2" s="27">
        <v>1399000</v>
      </c>
      <c r="F2" s="27">
        <v>1300000</v>
      </c>
      <c r="G2" s="28">
        <v>44783</v>
      </c>
      <c r="H2" s="26" t="s">
        <v>22</v>
      </c>
      <c r="I2" s="26">
        <v>4</v>
      </c>
      <c r="J2" s="26">
        <v>1</v>
      </c>
      <c r="K2" s="26">
        <v>6</v>
      </c>
      <c r="L2" s="26">
        <v>2006</v>
      </c>
      <c r="M2" s="26">
        <v>2975</v>
      </c>
      <c r="N2" s="29">
        <f>E2/M2</f>
        <v>470.25210084033614</v>
      </c>
      <c r="O2" s="29">
        <f>F2/M2</f>
        <v>436.97478991596637</v>
      </c>
      <c r="P2" s="26"/>
      <c r="Q2" s="34"/>
    </row>
    <row r="3" spans="1:17" ht="24.95" customHeight="1" x14ac:dyDescent="0.25">
      <c r="A3" s="35"/>
      <c r="B3" s="18"/>
      <c r="C3" s="18"/>
      <c r="D3" s="18"/>
      <c r="E3" s="19"/>
      <c r="F3" s="19"/>
      <c r="G3" s="20"/>
      <c r="H3" s="18"/>
      <c r="I3" s="18"/>
      <c r="J3" s="18"/>
      <c r="K3" s="18"/>
      <c r="L3" s="18"/>
      <c r="M3" s="18"/>
      <c r="N3" s="21" t="e">
        <f t="shared" ref="N3:N4" si="0">E3/M3</f>
        <v>#DIV/0!</v>
      </c>
      <c r="O3" s="21" t="e">
        <f t="shared" ref="O3:O4" si="1">F3/M3</f>
        <v>#DIV/0!</v>
      </c>
      <c r="P3" s="18"/>
      <c r="Q3" s="36"/>
    </row>
    <row r="4" spans="1:17" ht="24.95" customHeight="1" x14ac:dyDescent="0.25">
      <c r="A4" s="35"/>
      <c r="B4" s="18"/>
      <c r="C4" s="18"/>
      <c r="D4" s="18"/>
      <c r="E4" s="19"/>
      <c r="F4" s="19"/>
      <c r="G4" s="20"/>
      <c r="H4" s="18"/>
      <c r="I4" s="18"/>
      <c r="J4" s="18"/>
      <c r="K4" s="18"/>
      <c r="L4" s="18"/>
      <c r="M4" s="18"/>
      <c r="N4" s="21" t="e">
        <f t="shared" si="0"/>
        <v>#DIV/0!</v>
      </c>
      <c r="O4" s="21" t="e">
        <f t="shared" si="1"/>
        <v>#DIV/0!</v>
      </c>
      <c r="P4" s="18"/>
      <c r="Q4" s="36"/>
    </row>
    <row r="5" spans="1:17" ht="24.95" customHeight="1" x14ac:dyDescent="0.25">
      <c r="A5" s="35"/>
      <c r="B5" s="18"/>
      <c r="C5" s="18"/>
      <c r="D5" s="18"/>
      <c r="E5" s="19"/>
      <c r="F5" s="19"/>
      <c r="G5" s="20"/>
      <c r="H5" s="18"/>
      <c r="I5" s="18"/>
      <c r="J5" s="18"/>
      <c r="K5" s="18"/>
      <c r="L5" s="18"/>
      <c r="M5" s="18"/>
      <c r="N5" s="21" t="e">
        <f>E5/M5</f>
        <v>#DIV/0!</v>
      </c>
      <c r="O5" s="21" t="e">
        <f>F5/M5</f>
        <v>#DIV/0!</v>
      </c>
      <c r="P5" s="18"/>
      <c r="Q5" s="36"/>
    </row>
    <row r="6" spans="1:17" ht="24.95" customHeight="1" x14ac:dyDescent="0.25">
      <c r="A6" s="35"/>
      <c r="B6" s="18"/>
      <c r="C6" s="18"/>
      <c r="D6" s="18"/>
      <c r="E6" s="19"/>
      <c r="F6" s="19"/>
      <c r="G6" s="20"/>
      <c r="H6" s="18"/>
      <c r="I6" s="18"/>
      <c r="J6" s="18"/>
      <c r="K6" s="18"/>
      <c r="L6" s="18"/>
      <c r="M6" s="18"/>
      <c r="N6" s="21" t="e">
        <f>E6/M6</f>
        <v>#DIV/0!</v>
      </c>
      <c r="O6" s="21" t="e">
        <f>F6/M6</f>
        <v>#DIV/0!</v>
      </c>
      <c r="P6" s="18"/>
      <c r="Q6" s="36"/>
    </row>
    <row r="7" spans="1:17" ht="24.95" customHeight="1" x14ac:dyDescent="0.25">
      <c r="A7" s="35"/>
      <c r="B7" s="18"/>
      <c r="C7" s="18"/>
      <c r="D7" s="18"/>
      <c r="E7" s="19"/>
      <c r="F7" s="19"/>
      <c r="G7" s="20"/>
      <c r="H7" s="18"/>
      <c r="I7" s="18"/>
      <c r="J7" s="18"/>
      <c r="K7" s="18"/>
      <c r="L7" s="18"/>
      <c r="M7" s="18"/>
      <c r="N7" s="21" t="e">
        <f t="shared" ref="N7:N8" si="2">E7/M7</f>
        <v>#DIV/0!</v>
      </c>
      <c r="O7" s="21" t="e">
        <f t="shared" ref="O7:O8" si="3">F7/M7</f>
        <v>#DIV/0!</v>
      </c>
      <c r="P7" s="18"/>
      <c r="Q7" s="36"/>
    </row>
    <row r="8" spans="1:17" ht="24.95" customHeight="1" x14ac:dyDescent="0.25">
      <c r="A8" s="35"/>
      <c r="B8" s="18"/>
      <c r="C8" s="18"/>
      <c r="D8" s="18"/>
      <c r="E8" s="19"/>
      <c r="F8" s="19"/>
      <c r="G8" s="20"/>
      <c r="H8" s="18"/>
      <c r="I8" s="18"/>
      <c r="J8" s="18"/>
      <c r="K8" s="18"/>
      <c r="L8" s="18"/>
      <c r="M8" s="18"/>
      <c r="N8" s="21" t="e">
        <f t="shared" si="2"/>
        <v>#DIV/0!</v>
      </c>
      <c r="O8" s="21" t="e">
        <f t="shared" si="3"/>
        <v>#DIV/0!</v>
      </c>
      <c r="P8" s="18"/>
      <c r="Q8" s="36"/>
    </row>
    <row r="9" spans="1:17" ht="24.95" customHeight="1" x14ac:dyDescent="0.25">
      <c r="A9" s="35"/>
      <c r="B9" s="18"/>
      <c r="C9" s="18"/>
      <c r="D9" s="18"/>
      <c r="E9" s="19"/>
      <c r="F9" s="19"/>
      <c r="G9" s="20"/>
      <c r="H9" s="18"/>
      <c r="I9" s="18"/>
      <c r="J9" s="18"/>
      <c r="K9" s="18"/>
      <c r="L9" s="18"/>
      <c r="M9" s="18"/>
      <c r="N9" s="21" t="e">
        <f t="shared" ref="N9:N14" si="4">E9/M9</f>
        <v>#DIV/0!</v>
      </c>
      <c r="O9" s="21" t="e">
        <f t="shared" ref="O9:O14" si="5">F9/M9</f>
        <v>#DIV/0!</v>
      </c>
      <c r="P9" s="18"/>
      <c r="Q9" s="36"/>
    </row>
    <row r="10" spans="1:17" ht="24.95" customHeight="1" x14ac:dyDescent="0.25">
      <c r="A10" s="35"/>
      <c r="B10" s="18"/>
      <c r="C10" s="18"/>
      <c r="D10" s="18"/>
      <c r="E10" s="19"/>
      <c r="F10" s="19"/>
      <c r="G10" s="20"/>
      <c r="H10" s="18"/>
      <c r="I10" s="18"/>
      <c r="J10" s="18"/>
      <c r="K10" s="18"/>
      <c r="L10" s="18"/>
      <c r="M10" s="18"/>
      <c r="N10" s="21" t="e">
        <f t="shared" si="4"/>
        <v>#DIV/0!</v>
      </c>
      <c r="O10" s="21" t="e">
        <f t="shared" si="5"/>
        <v>#DIV/0!</v>
      </c>
      <c r="P10" s="18"/>
      <c r="Q10" s="36"/>
    </row>
    <row r="11" spans="1:17" ht="24.95" customHeight="1" x14ac:dyDescent="0.25">
      <c r="A11" s="35"/>
      <c r="B11" s="18"/>
      <c r="C11" s="18"/>
      <c r="D11" s="18"/>
      <c r="E11" s="21"/>
      <c r="F11" s="21"/>
      <c r="G11" s="22"/>
      <c r="H11" s="18"/>
      <c r="I11" s="18"/>
      <c r="J11" s="18"/>
      <c r="K11" s="18"/>
      <c r="L11" s="18"/>
      <c r="M11" s="18"/>
      <c r="N11" s="21" t="e">
        <f t="shared" si="4"/>
        <v>#DIV/0!</v>
      </c>
      <c r="O11" s="21" t="e">
        <f t="shared" si="5"/>
        <v>#DIV/0!</v>
      </c>
      <c r="P11" s="18"/>
      <c r="Q11" s="36"/>
    </row>
    <row r="12" spans="1:17" ht="24.95" customHeight="1" x14ac:dyDescent="0.25">
      <c r="A12" s="35"/>
      <c r="B12" s="18"/>
      <c r="C12" s="18"/>
      <c r="D12" s="18"/>
      <c r="E12" s="21"/>
      <c r="F12" s="21"/>
      <c r="G12" s="22"/>
      <c r="H12" s="18"/>
      <c r="I12" s="18"/>
      <c r="J12" s="18"/>
      <c r="K12" s="18"/>
      <c r="L12" s="18"/>
      <c r="M12" s="18"/>
      <c r="N12" s="21" t="e">
        <f t="shared" si="4"/>
        <v>#DIV/0!</v>
      </c>
      <c r="O12" s="21" t="e">
        <f t="shared" si="5"/>
        <v>#DIV/0!</v>
      </c>
      <c r="P12" s="18"/>
      <c r="Q12" s="36"/>
    </row>
    <row r="13" spans="1:17" ht="24.95" customHeight="1" x14ac:dyDescent="0.25">
      <c r="A13" s="35"/>
      <c r="B13" s="18"/>
      <c r="C13" s="18"/>
      <c r="D13" s="18"/>
      <c r="E13" s="19"/>
      <c r="F13" s="19"/>
      <c r="G13" s="20"/>
      <c r="H13" s="18"/>
      <c r="I13" s="18"/>
      <c r="J13" s="18"/>
      <c r="K13" s="18"/>
      <c r="L13" s="18"/>
      <c r="M13" s="18"/>
      <c r="N13" s="21" t="e">
        <f t="shared" si="4"/>
        <v>#DIV/0!</v>
      </c>
      <c r="O13" s="21" t="e">
        <f t="shared" si="5"/>
        <v>#DIV/0!</v>
      </c>
      <c r="P13" s="18"/>
      <c r="Q13" s="36"/>
    </row>
    <row r="14" spans="1:17" ht="24.95" customHeight="1" x14ac:dyDescent="0.25">
      <c r="A14" s="35"/>
      <c r="B14" s="18"/>
      <c r="C14" s="18"/>
      <c r="D14" s="18"/>
      <c r="E14" s="19"/>
      <c r="F14" s="19"/>
      <c r="G14" s="20"/>
      <c r="H14" s="18"/>
      <c r="I14" s="18"/>
      <c r="J14" s="18"/>
      <c r="K14" s="18"/>
      <c r="L14" s="18"/>
      <c r="M14" s="18"/>
      <c r="N14" s="21" t="e">
        <f t="shared" si="4"/>
        <v>#DIV/0!</v>
      </c>
      <c r="O14" s="21" t="e">
        <f t="shared" si="5"/>
        <v>#DIV/0!</v>
      </c>
      <c r="P14" s="18"/>
      <c r="Q14" s="36"/>
    </row>
    <row r="15" spans="1:17" ht="24.95" customHeight="1" thickBot="1" x14ac:dyDescent="0.35">
      <c r="A15" s="58" t="s">
        <v>17</v>
      </c>
      <c r="B15" s="59"/>
      <c r="C15" s="59"/>
      <c r="D15" s="37"/>
      <c r="E15" s="38">
        <f>AVERAGE(E2:E14)</f>
        <v>1399000</v>
      </c>
      <c r="F15" s="39">
        <f>AVERAGE(F2:F14)</f>
        <v>1300000</v>
      </c>
      <c r="G15" s="40"/>
      <c r="H15" s="37"/>
      <c r="I15" s="37"/>
      <c r="J15" s="37"/>
      <c r="K15" s="37"/>
      <c r="L15" s="37"/>
      <c r="M15" s="41">
        <f>AVERAGE(M2:M14)</f>
        <v>2975</v>
      </c>
      <c r="N15" s="42" t="e">
        <f>AVERAGE(N2:N14)</f>
        <v>#DIV/0!</v>
      </c>
      <c r="O15" s="43" t="e">
        <f>AVERAGE(O2:O14)</f>
        <v>#DIV/0!</v>
      </c>
      <c r="P15" s="41" t="e">
        <f>AVERAGE(P2:P8)</f>
        <v>#DIV/0!</v>
      </c>
      <c r="Q15" s="44"/>
    </row>
    <row r="18" spans="1:18" ht="24.95" customHeight="1" thickBot="1" x14ac:dyDescent="0.35"/>
    <row r="19" spans="1:18" ht="24.95" customHeight="1" thickBot="1" x14ac:dyDescent="0.4">
      <c r="A19" s="48" t="s">
        <v>18</v>
      </c>
      <c r="E19" s="6"/>
      <c r="F19" s="6"/>
      <c r="G19" s="7"/>
      <c r="N19" s="8"/>
      <c r="O19" s="8"/>
    </row>
    <row r="20" spans="1:18" ht="24.95" customHeight="1" thickBot="1" x14ac:dyDescent="0.35">
      <c r="A20" s="49"/>
      <c r="B20" s="50"/>
      <c r="C20" s="51"/>
      <c r="D20" s="50"/>
      <c r="E20" s="52" t="s">
        <v>19</v>
      </c>
      <c r="F20" s="53" t="s">
        <v>20</v>
      </c>
      <c r="G20" s="54"/>
      <c r="H20" s="50"/>
      <c r="I20" s="50"/>
      <c r="J20" s="50"/>
      <c r="K20" s="50"/>
      <c r="L20" s="50"/>
      <c r="M20" s="50"/>
      <c r="N20" s="52" t="s">
        <v>24</v>
      </c>
      <c r="O20" s="55" t="s">
        <v>25</v>
      </c>
      <c r="P20" s="56"/>
      <c r="Q20" s="46" t="s">
        <v>26</v>
      </c>
      <c r="R20" s="23"/>
    </row>
    <row r="21" spans="1:18" s="4" customFormat="1" ht="24.95" customHeight="1" thickBot="1" x14ac:dyDescent="0.35">
      <c r="A21" s="9" t="s">
        <v>28</v>
      </c>
      <c r="B21" s="2" t="s">
        <v>16</v>
      </c>
      <c r="C21" s="47"/>
      <c r="D21" s="10" t="s">
        <v>21</v>
      </c>
      <c r="E21" s="11">
        <v>1489000</v>
      </c>
      <c r="F21" s="12">
        <v>1490000</v>
      </c>
      <c r="G21" s="16">
        <v>44896</v>
      </c>
      <c r="H21" s="3" t="s">
        <v>22</v>
      </c>
      <c r="I21" s="3">
        <v>4</v>
      </c>
      <c r="J21" s="3">
        <v>1</v>
      </c>
      <c r="K21" s="3">
        <v>7</v>
      </c>
      <c r="L21" s="3">
        <v>2013</v>
      </c>
      <c r="M21" s="3">
        <v>3582</v>
      </c>
      <c r="N21" s="17">
        <f>E21/M21</f>
        <v>415.68955890563933</v>
      </c>
      <c r="O21" s="13">
        <f>F21/M21</f>
        <v>415.96873255164712</v>
      </c>
      <c r="P21" s="45">
        <v>1</v>
      </c>
      <c r="Q21" s="57"/>
      <c r="R21" s="24"/>
    </row>
    <row r="22" spans="1:18" ht="24.95" customHeight="1" x14ac:dyDescent="0.3">
      <c r="A22" s="60"/>
      <c r="B22" s="60"/>
      <c r="C22" s="60"/>
      <c r="F22" s="6"/>
      <c r="G22" s="7"/>
      <c r="N22" s="8"/>
      <c r="O22" s="8"/>
    </row>
    <row r="23" spans="1:18" ht="24.95" customHeight="1" x14ac:dyDescent="0.3">
      <c r="A23" s="61"/>
      <c r="B23" s="61"/>
      <c r="C23" s="61"/>
      <c r="G23" s="5"/>
      <c r="M23" s="15"/>
      <c r="N23" s="8"/>
      <c r="O23" s="8"/>
      <c r="R23" s="25"/>
    </row>
    <row r="24" spans="1:18" ht="24.95" customHeight="1" x14ac:dyDescent="0.3">
      <c r="A24" s="61"/>
      <c r="B24" s="61"/>
      <c r="C24" s="61"/>
      <c r="G24" s="5"/>
      <c r="N24" s="8"/>
      <c r="O24" s="8"/>
      <c r="R24" s="25"/>
    </row>
    <row r="25" spans="1:18" ht="24.95" customHeight="1" x14ac:dyDescent="0.3">
      <c r="A25" s="61"/>
      <c r="B25" s="61"/>
      <c r="C25" s="61"/>
      <c r="G25" s="5"/>
      <c r="N25" s="8"/>
      <c r="O25" s="8"/>
      <c r="R25" s="25"/>
    </row>
    <row r="26" spans="1:18" ht="24.95" customHeight="1" x14ac:dyDescent="0.3">
      <c r="A26" s="61"/>
      <c r="B26" s="61"/>
      <c r="C26" s="61"/>
      <c r="G26" s="5"/>
      <c r="R26" s="25"/>
    </row>
    <row r="27" spans="1:18" ht="24.95" customHeight="1" x14ac:dyDescent="0.3">
      <c r="Q27" s="25"/>
      <c r="R27" s="25"/>
    </row>
  </sheetData>
  <mergeCells count="2">
    <mergeCell ref="A15:C15"/>
    <mergeCell ref="A22:C26"/>
  </mergeCells>
  <phoneticPr fontId="2" type="noConversion"/>
  <pageMargins left="0.08" right="0.12000000000000001" top="0.75000000000000011" bottom="0.75000000000000011" header="0.31" footer="0.31"/>
  <pageSetup scale="7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Mponte</dc:creator>
  <cp:lastModifiedBy>APARNA-P</cp:lastModifiedBy>
  <cp:lastPrinted>2016-03-02T06:45:44Z</cp:lastPrinted>
  <dcterms:created xsi:type="dcterms:W3CDTF">2009-06-12T13:10:14Z</dcterms:created>
  <dcterms:modified xsi:type="dcterms:W3CDTF">2022-12-21T09:51:21Z</dcterms:modified>
</cp:coreProperties>
</file>